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20" windowWidth="15195" windowHeight="12975"/>
  </bookViews>
  <sheets>
    <sheet name="2013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E29" i="1"/>
  <c r="E30"/>
  <c r="E31"/>
  <c r="E32"/>
  <c r="E28"/>
  <c r="E22"/>
  <c r="E23"/>
  <c r="E24"/>
  <c r="E25"/>
  <c r="E26"/>
  <c r="E21"/>
  <c r="E17"/>
  <c r="E18"/>
  <c r="E19"/>
  <c r="E16"/>
  <c r="E12"/>
  <c r="D33"/>
  <c r="E33"/>
</calcChain>
</file>

<file path=xl/sharedStrings.xml><?xml version="1.0" encoding="utf-8"?>
<sst xmlns="http://schemas.openxmlformats.org/spreadsheetml/2006/main" count="56" uniqueCount="38">
  <si>
    <t>Ед. изм.</t>
  </si>
  <si>
    <t>кв.м.</t>
  </si>
  <si>
    <t>руб.</t>
  </si>
  <si>
    <t>Работы, выполняемые при подготовке  многоквартирного дома к эксплуатации в весенне - летний период</t>
  </si>
  <si>
    <t>Работы, выполняемые при подготовке  жилых зданий  к эксплуатации в осенне - зимний период</t>
  </si>
  <si>
    <t xml:space="preserve">Работы, выполняемые при проведении частичных осмотров  жилых зданий  </t>
  </si>
  <si>
    <t xml:space="preserve">Содержание и  ремонт  внутридомового инженерного  оборудования и конструктивных элементов многоквартирного  дома                                                               </t>
  </si>
  <si>
    <t>Работы, выполняемые при проведении технических осмотров и обходов отдельных элементов и помещений многоквартирного дома</t>
  </si>
  <si>
    <t>Аварийно - диспетчерское обслуживание</t>
  </si>
  <si>
    <t>Сбор  и вывоз  твердо - бытовых отходов (ТБО)</t>
  </si>
  <si>
    <t>Смета расходов   за содержание и ремонт    общего имущества                                                                                                                на  содержание  и ремонт   жилого помещения   в месяц</t>
  </si>
  <si>
    <t>Дератизация и дезинсекция общего имущества</t>
  </si>
  <si>
    <t>Перечень работ (услуг)</t>
  </si>
  <si>
    <t>Обследование вентканалов</t>
  </si>
  <si>
    <t>Всего:</t>
  </si>
  <si>
    <t>Санитарное содержание общего   имущества многоквартирного дома</t>
  </si>
  <si>
    <t>Меры пожарной  безопасности (обслуж.АППЗ и ДУ)</t>
  </si>
  <si>
    <t>Сумма расходов в год</t>
  </si>
  <si>
    <t>Жилая площадь  квартир дома</t>
  </si>
  <si>
    <t>Общая площадь  квартир дома</t>
  </si>
  <si>
    <t>Многоквартирный дом, оборудованный лифтом,  без  ВДГО, с уборкой лестничных клеток</t>
  </si>
  <si>
    <t>Механизированная уборка снега во время снегопадов</t>
  </si>
  <si>
    <t xml:space="preserve">Комплексное   обслуживание лифтов                                             </t>
  </si>
  <si>
    <t>Техническое освидетельствование лифтов</t>
  </si>
  <si>
    <t>Техническое обслуживание диспетчерской связи в лифтах</t>
  </si>
  <si>
    <t>Налоги, начисление  и сбор оплаты  за ЖКУ, регистрационный учет граждан (услуги ЕРКЦ)</t>
  </si>
  <si>
    <t>Площадь нежилых помещений</t>
  </si>
  <si>
    <t xml:space="preserve">Техническое обслуживание лифтов                                             </t>
  </si>
  <si>
    <t>Сумма расходов  в расчете на 1 кв.м. площади</t>
  </si>
  <si>
    <t>на 2013 год.</t>
  </si>
  <si>
    <t>Уборка и санитарно - гигиеническая очистка помещений общего пользования (уборка лестничных клеток)</t>
  </si>
  <si>
    <t>Уборка придомовой территории (дворник)</t>
  </si>
  <si>
    <t>Содержание и ремонт домовых приборов учета</t>
  </si>
  <si>
    <t>Содержание и ремонт контейнерной площадки, уход за элементами  озеленения и  благоустройства</t>
  </si>
  <si>
    <t xml:space="preserve"> в жилом многоквартирном   доме   по адресу:  г. Уфа,   ул. Комсомольская,28/1</t>
  </si>
  <si>
    <t>6391.3</t>
  </si>
  <si>
    <t>361.7</t>
  </si>
  <si>
    <r>
      <t>Управление многоквартирным домом</t>
    </r>
    <r>
      <rPr>
        <sz val="10"/>
        <rFont val="Arial Cyr"/>
        <charset val="204"/>
      </rPr>
      <t xml:space="preserve">                                                                              (приложение № 1 к договору управления многоквартирным домом)</t>
    </r>
  </si>
</sst>
</file>

<file path=xl/styles.xml><?xml version="1.0" encoding="utf-8"?>
<styleSheet xmlns="http://schemas.openxmlformats.org/spreadsheetml/2006/main">
  <fonts count="6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i/>
      <sz val="10"/>
      <name val="Arial Cyr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3" fillId="0" borderId="0" xfId="0" applyFont="1" applyFill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3" fillId="0" borderId="0" xfId="0" applyFont="1"/>
    <xf numFmtId="1" fontId="0" fillId="0" borderId="1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0" fillId="0" borderId="1" xfId="0" applyFont="1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2" fontId="0" fillId="2" borderId="1" xfId="0" applyNumberForma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E48"/>
  <sheetViews>
    <sheetView tabSelected="1" workbookViewId="0">
      <selection activeCell="B31" sqref="B31"/>
    </sheetView>
  </sheetViews>
  <sheetFormatPr defaultRowHeight="12.75"/>
  <cols>
    <col min="1" max="1" width="5.42578125" customWidth="1"/>
    <col min="2" max="2" width="59" customWidth="1"/>
    <col min="3" max="3" width="6.28515625" customWidth="1"/>
    <col min="4" max="4" width="14" customWidth="1"/>
    <col min="5" max="5" width="16.7109375" customWidth="1"/>
    <col min="6" max="6" width="12.7109375" customWidth="1"/>
    <col min="7" max="7" width="11.85546875" customWidth="1"/>
    <col min="8" max="8" width="10.7109375" customWidth="1"/>
    <col min="9" max="9" width="11.85546875" customWidth="1"/>
    <col min="10" max="11" width="11.140625" customWidth="1"/>
    <col min="12" max="12" width="12" customWidth="1"/>
    <col min="13" max="13" width="9.85546875" customWidth="1"/>
    <col min="14" max="14" width="10.42578125" customWidth="1"/>
    <col min="15" max="15" width="12.140625" customWidth="1"/>
  </cols>
  <sheetData>
    <row r="1" spans="2:5">
      <c r="B1" s="24" t="s">
        <v>10</v>
      </c>
      <c r="C1" s="24"/>
      <c r="D1" s="24"/>
      <c r="E1" s="24"/>
    </row>
    <row r="2" spans="2:5">
      <c r="B2" s="25" t="s">
        <v>34</v>
      </c>
      <c r="C2" s="25"/>
      <c r="D2" s="25"/>
      <c r="E2" s="25"/>
    </row>
    <row r="3" spans="2:5">
      <c r="B3" s="25" t="s">
        <v>29</v>
      </c>
      <c r="C3" s="25"/>
      <c r="D3" s="25"/>
      <c r="E3" s="25"/>
    </row>
    <row r="4" spans="2:5">
      <c r="B4" s="4"/>
      <c r="C4" s="4"/>
      <c r="D4" s="4"/>
      <c r="E4" s="4"/>
    </row>
    <row r="5" spans="2:5">
      <c r="B5" s="17" t="s">
        <v>20</v>
      </c>
      <c r="E5" s="4"/>
    </row>
    <row r="6" spans="2:5">
      <c r="E6" s="4"/>
    </row>
    <row r="7" spans="2:5">
      <c r="B7" t="s">
        <v>19</v>
      </c>
      <c r="C7" t="s">
        <v>1</v>
      </c>
      <c r="D7">
        <v>6753</v>
      </c>
      <c r="E7" s="4"/>
    </row>
    <row r="8" spans="2:5">
      <c r="B8" t="s">
        <v>18</v>
      </c>
      <c r="C8" t="s">
        <v>1</v>
      </c>
      <c r="D8" t="s">
        <v>35</v>
      </c>
      <c r="E8" s="4"/>
    </row>
    <row r="9" spans="2:5">
      <c r="B9" t="s">
        <v>26</v>
      </c>
      <c r="C9" t="s">
        <v>1</v>
      </c>
      <c r="D9" t="s">
        <v>36</v>
      </c>
    </row>
    <row r="10" spans="2:5" ht="38.25">
      <c r="B10" s="9" t="s">
        <v>12</v>
      </c>
      <c r="C10" s="8" t="s">
        <v>0</v>
      </c>
      <c r="D10" s="9" t="s">
        <v>17</v>
      </c>
      <c r="E10" s="9" t="s">
        <v>28</v>
      </c>
    </row>
    <row r="11" spans="2:5" ht="38.25">
      <c r="B11" s="2" t="s">
        <v>6</v>
      </c>
      <c r="C11" s="7"/>
      <c r="D11" s="6"/>
      <c r="E11" s="6"/>
    </row>
    <row r="12" spans="2:5" ht="38.25">
      <c r="B12" s="3" t="s">
        <v>7</v>
      </c>
      <c r="C12" s="26" t="s">
        <v>2</v>
      </c>
      <c r="D12" s="27">
        <v>191378</v>
      </c>
      <c r="E12" s="28">
        <f>D12/4750.9</f>
        <v>40.28247279462839</v>
      </c>
    </row>
    <row r="13" spans="2:5" ht="25.5">
      <c r="B13" s="3" t="s">
        <v>3</v>
      </c>
      <c r="C13" s="26"/>
      <c r="D13" s="27"/>
      <c r="E13" s="28"/>
    </row>
    <row r="14" spans="2:5" ht="25.5">
      <c r="B14" s="3" t="s">
        <v>4</v>
      </c>
      <c r="C14" s="26"/>
      <c r="D14" s="27"/>
      <c r="E14" s="28"/>
    </row>
    <row r="15" spans="2:5" ht="25.5">
      <c r="B15" s="3" t="s">
        <v>5</v>
      </c>
      <c r="C15" s="26"/>
      <c r="D15" s="27"/>
      <c r="E15" s="28"/>
    </row>
    <row r="16" spans="2:5" ht="17.25" customHeight="1">
      <c r="B16" s="3" t="s">
        <v>8</v>
      </c>
      <c r="C16" s="10" t="s">
        <v>2</v>
      </c>
      <c r="D16" s="18">
        <v>37627</v>
      </c>
      <c r="E16" s="16">
        <f>D16/4750.9</f>
        <v>7.9199730577364296</v>
      </c>
    </row>
    <row r="17" spans="2:5" ht="17.25" customHeight="1">
      <c r="B17" s="12" t="s">
        <v>16</v>
      </c>
      <c r="C17" s="10" t="s">
        <v>2</v>
      </c>
      <c r="D17" s="19">
        <v>35293</v>
      </c>
      <c r="E17" s="16">
        <f t="shared" ref="E17:E32" si="0">D17/4750.9</f>
        <v>7.4286977204319191</v>
      </c>
    </row>
    <row r="18" spans="2:5" ht="17.25" customHeight="1">
      <c r="B18" s="1" t="s">
        <v>32</v>
      </c>
      <c r="C18" s="10" t="s">
        <v>2</v>
      </c>
      <c r="D18" s="19">
        <v>4687</v>
      </c>
      <c r="E18" s="16">
        <f t="shared" si="0"/>
        <v>0.98654991685785853</v>
      </c>
    </row>
    <row r="19" spans="2:5" ht="18" customHeight="1">
      <c r="B19" s="3" t="s">
        <v>13</v>
      </c>
      <c r="C19" s="10" t="s">
        <v>2</v>
      </c>
      <c r="D19" s="18">
        <v>2628</v>
      </c>
      <c r="E19" s="16">
        <f t="shared" si="0"/>
        <v>0.55315834894441063</v>
      </c>
    </row>
    <row r="20" spans="2:5" ht="25.5">
      <c r="B20" s="2" t="s">
        <v>15</v>
      </c>
      <c r="C20" s="10"/>
      <c r="D20" s="18"/>
      <c r="E20" s="15"/>
    </row>
    <row r="21" spans="2:5" ht="25.5">
      <c r="B21" s="21" t="s">
        <v>30</v>
      </c>
      <c r="C21" s="10" t="s">
        <v>2</v>
      </c>
      <c r="D21" s="18">
        <v>80971</v>
      </c>
      <c r="E21" s="16">
        <f t="shared" si="0"/>
        <v>17.043297059504518</v>
      </c>
    </row>
    <row r="22" spans="2:5" ht="20.25" customHeight="1">
      <c r="B22" s="21" t="s">
        <v>31</v>
      </c>
      <c r="C22" s="10" t="s">
        <v>2</v>
      </c>
      <c r="D22" s="18">
        <v>80971</v>
      </c>
      <c r="E22" s="16">
        <f t="shared" si="0"/>
        <v>17.043297059504518</v>
      </c>
    </row>
    <row r="23" spans="2:5" ht="20.25" customHeight="1">
      <c r="B23" s="3" t="s">
        <v>21</v>
      </c>
      <c r="C23" s="10" t="s">
        <v>2</v>
      </c>
      <c r="D23" s="18">
        <v>14000</v>
      </c>
      <c r="E23" s="16">
        <f t="shared" si="0"/>
        <v>2.9468100780904671</v>
      </c>
    </row>
    <row r="24" spans="2:5" ht="18" customHeight="1">
      <c r="B24" s="3" t="s">
        <v>9</v>
      </c>
      <c r="C24" s="10" t="s">
        <v>2</v>
      </c>
      <c r="D24" s="18">
        <v>20499</v>
      </c>
      <c r="E24" s="16">
        <f t="shared" si="0"/>
        <v>4.3147614136268917</v>
      </c>
    </row>
    <row r="25" spans="2:5" ht="18.75" customHeight="1">
      <c r="B25" s="3" t="s">
        <v>11</v>
      </c>
      <c r="C25" s="10" t="s">
        <v>2</v>
      </c>
      <c r="D25" s="18">
        <v>2483</v>
      </c>
      <c r="E25" s="16">
        <f t="shared" si="0"/>
        <v>0.52263781599275927</v>
      </c>
    </row>
    <row r="26" spans="2:5" ht="25.5">
      <c r="B26" s="22" t="s">
        <v>33</v>
      </c>
      <c r="C26" s="10" t="s">
        <v>2</v>
      </c>
      <c r="D26" s="18">
        <v>4740</v>
      </c>
      <c r="E26" s="16">
        <f t="shared" si="0"/>
        <v>0.99770569786777252</v>
      </c>
    </row>
    <row r="27" spans="2:5" ht="17.25" customHeight="1">
      <c r="B27" s="2" t="s">
        <v>27</v>
      </c>
      <c r="C27" s="10"/>
      <c r="D27" s="18"/>
      <c r="E27" s="15"/>
    </row>
    <row r="28" spans="2:5" ht="20.25" customHeight="1">
      <c r="B28" s="3" t="s">
        <v>22</v>
      </c>
      <c r="C28" s="10" t="s">
        <v>2</v>
      </c>
      <c r="D28" s="20">
        <v>154200</v>
      </c>
      <c r="E28" s="16">
        <f t="shared" si="0"/>
        <v>32.457008145825007</v>
      </c>
    </row>
    <row r="29" spans="2:5" ht="20.25" customHeight="1">
      <c r="B29" s="3" t="s">
        <v>23</v>
      </c>
      <c r="C29" s="10" t="s">
        <v>2</v>
      </c>
      <c r="D29" s="20">
        <v>8380</v>
      </c>
      <c r="E29" s="16">
        <f t="shared" si="0"/>
        <v>1.763876318171294</v>
      </c>
    </row>
    <row r="30" spans="2:5" ht="20.25" customHeight="1">
      <c r="B30" s="3" t="s">
        <v>24</v>
      </c>
      <c r="C30" s="10" t="s">
        <v>2</v>
      </c>
      <c r="D30" s="20">
        <v>11040</v>
      </c>
      <c r="E30" s="16">
        <f t="shared" si="0"/>
        <v>2.3237702330084828</v>
      </c>
    </row>
    <row r="31" spans="2:5" ht="38.25">
      <c r="B31" s="2" t="s">
        <v>37</v>
      </c>
      <c r="C31" s="10" t="s">
        <v>2</v>
      </c>
      <c r="D31" s="18">
        <v>149723</v>
      </c>
      <c r="E31" s="16">
        <f t="shared" si="0"/>
        <v>31.514660380138501</v>
      </c>
    </row>
    <row r="32" spans="2:5" ht="29.25" customHeight="1">
      <c r="B32" s="12" t="s">
        <v>25</v>
      </c>
      <c r="C32" s="10" t="s">
        <v>2</v>
      </c>
      <c r="D32" s="18">
        <v>91146</v>
      </c>
      <c r="E32" s="16">
        <f t="shared" si="0"/>
        <v>19.184996526973837</v>
      </c>
    </row>
    <row r="33" spans="2:5" ht="22.5" customHeight="1">
      <c r="B33" s="13" t="s">
        <v>14</v>
      </c>
      <c r="C33" s="11" t="s">
        <v>2</v>
      </c>
      <c r="D33" s="18">
        <f>SUM(D12:D32)</f>
        <v>889766</v>
      </c>
      <c r="E33" s="23">
        <f>E32+E31+E30+E29+E28+E26+E25+E24+E23+E22+E21+E19+E18+E17+E16+E12</f>
        <v>187.28367256730303</v>
      </c>
    </row>
    <row r="35" spans="2:5">
      <c r="C35" s="14"/>
    </row>
    <row r="36" spans="2:5">
      <c r="C36" s="14"/>
    </row>
    <row r="48" spans="2:5">
      <c r="B48" s="5"/>
    </row>
  </sheetData>
  <mergeCells count="6">
    <mergeCell ref="B1:E1"/>
    <mergeCell ref="B2:E2"/>
    <mergeCell ref="B3:E3"/>
    <mergeCell ref="C12:C15"/>
    <mergeCell ref="D12:D15"/>
    <mergeCell ref="E12:E15"/>
  </mergeCells>
  <phoneticPr fontId="2" type="noConversion"/>
  <pageMargins left="0.19685039370078741" right="0.19685039370078741" top="0.19685039370078741" bottom="0.19685039370078741" header="0.51181102362204722" footer="0.51181102362204722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2013</vt:lpstr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2013-03-23T09:57:59Z</cp:lastPrinted>
  <dcterms:created xsi:type="dcterms:W3CDTF">2009-04-03T08:31:15Z</dcterms:created>
  <dcterms:modified xsi:type="dcterms:W3CDTF">2013-10-08T22:37:27Z</dcterms:modified>
</cp:coreProperties>
</file>